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19440" windowHeight="10050"/>
  </bookViews>
  <sheets>
    <sheet name="обед" sheetId="2" r:id="rId1"/>
    <sheet name="Лист3" sheetId="3" r:id="rId2"/>
  </sheets>
  <definedNames>
    <definedName name="_xlnm.Print_Area" localSheetId="0">обед!$A$6:$N$105</definedName>
  </definedNames>
  <calcPr calcId="144525"/>
</workbook>
</file>

<file path=xl/calcChain.xml><?xml version="1.0" encoding="utf-8"?>
<calcChain xmlns="http://schemas.openxmlformats.org/spreadsheetml/2006/main">
  <c r="N63" i="2"/>
  <c r="M63"/>
  <c r="L63"/>
  <c r="K63"/>
  <c r="J63"/>
  <c r="I63"/>
  <c r="H63"/>
  <c r="G63"/>
  <c r="F63"/>
  <c r="E63"/>
  <c r="D63"/>
  <c r="N45"/>
  <c r="M45"/>
  <c r="L45"/>
  <c r="K45"/>
  <c r="J45"/>
  <c r="I45"/>
  <c r="H45"/>
  <c r="G45"/>
  <c r="F45"/>
  <c r="E45"/>
  <c r="D45"/>
  <c r="N36"/>
  <c r="M36"/>
  <c r="L36"/>
  <c r="K36"/>
  <c r="I36"/>
  <c r="H36"/>
  <c r="G36"/>
  <c r="F36"/>
  <c r="E36"/>
  <c r="D36"/>
  <c r="N27"/>
  <c r="M27"/>
  <c r="L27"/>
  <c r="K27"/>
  <c r="J27"/>
  <c r="I27"/>
  <c r="H27"/>
  <c r="G27"/>
  <c r="F27"/>
  <c r="E27"/>
  <c r="D27"/>
  <c r="E97" l="1"/>
  <c r="F97"/>
  <c r="G97"/>
  <c r="H97"/>
  <c r="I97"/>
  <c r="J97"/>
  <c r="K97"/>
  <c r="L97"/>
  <c r="M97"/>
  <c r="N97"/>
  <c r="D97"/>
  <c r="D88" l="1"/>
  <c r="E88"/>
  <c r="F88"/>
  <c r="G88"/>
  <c r="H88"/>
  <c r="I88"/>
  <c r="J88"/>
  <c r="K88"/>
  <c r="L88"/>
  <c r="M88"/>
  <c r="N88"/>
  <c r="D80"/>
  <c r="E80"/>
  <c r="F80"/>
  <c r="G80"/>
  <c r="H80"/>
  <c r="I80"/>
  <c r="J80"/>
  <c r="K80"/>
  <c r="L80"/>
  <c r="M80"/>
  <c r="N80"/>
  <c r="D71"/>
  <c r="E71"/>
  <c r="F71"/>
  <c r="G71"/>
  <c r="H71"/>
  <c r="I71"/>
  <c r="J71"/>
  <c r="K71"/>
  <c r="L71"/>
  <c r="M71"/>
  <c r="N71"/>
  <c r="D54"/>
  <c r="E54"/>
  <c r="F54"/>
  <c r="G54"/>
  <c r="H54"/>
  <c r="I54"/>
  <c r="J54"/>
  <c r="K54"/>
  <c r="L54"/>
  <c r="M54"/>
  <c r="N54"/>
  <c r="J36" l="1"/>
  <c r="D18"/>
  <c r="E18"/>
  <c r="F18"/>
  <c r="G18"/>
  <c r="H18"/>
  <c r="I18"/>
  <c r="J18"/>
  <c r="K18"/>
  <c r="L18"/>
  <c r="M18"/>
  <c r="N18"/>
</calcChain>
</file>

<file path=xl/sharedStrings.xml><?xml version="1.0" encoding="utf-8"?>
<sst xmlns="http://schemas.openxmlformats.org/spreadsheetml/2006/main" count="126" uniqueCount="68">
  <si>
    <t>№ 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</si>
  <si>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</si>
  <si>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</si>
  <si>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</si>
  <si>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</si>
  <si>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</si>
  <si>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</si>
  <si>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 (ккал)</t>
  </si>
  <si>
    <t>Витамины (г)</t>
  </si>
  <si>
    <t>В1</t>
  </si>
  <si>
    <t>С</t>
  </si>
  <si>
    <t>А</t>
  </si>
  <si>
    <t>Минеральные вещества</t>
  </si>
  <si>
    <t xml:space="preserve">Са </t>
  </si>
  <si>
    <t>Р</t>
  </si>
  <si>
    <t>Mg</t>
  </si>
  <si>
    <t>Fe</t>
  </si>
  <si>
    <t xml:space="preserve">1 неделя </t>
  </si>
  <si>
    <t xml:space="preserve">1 день </t>
  </si>
  <si>
    <t>Чай с сахаром</t>
  </si>
  <si>
    <t>Хлеб йодированный</t>
  </si>
  <si>
    <t>Итого:</t>
  </si>
  <si>
    <t xml:space="preserve">2 день </t>
  </si>
  <si>
    <t>3 день</t>
  </si>
  <si>
    <t>Чай с лимоном</t>
  </si>
  <si>
    <t>4 день</t>
  </si>
  <si>
    <t>5 день</t>
  </si>
  <si>
    <t>Картофель отварной</t>
  </si>
  <si>
    <t>Суп картофельный с горохом</t>
  </si>
  <si>
    <t>сл.</t>
  </si>
  <si>
    <t>Суп картофельный с рисом</t>
  </si>
  <si>
    <t>Вермишель отварная</t>
  </si>
  <si>
    <t>Основание: сборник рецептур блюд на продукцию для обучающихся во всех образовательных учреждениях под редакцией Могильного М.П. 2011г., сборник рецептур блюд и кулинарных изделий для предприятий общественного питания под редакцией Ф.Л. Марчука 1996г., сборник рецептур блюд и кулинарных изделий для предприятий общественного питания при общеобразовательных школах под редакцией В.Т. Лапшиной 2004г.</t>
  </si>
  <si>
    <t>Каша гречневая</t>
  </si>
  <si>
    <t>Филе куриное в сметанном соусе</t>
  </si>
  <si>
    <t>200</t>
  </si>
  <si>
    <t xml:space="preserve">Гуляш </t>
  </si>
  <si>
    <t>Щи из свежей капусты с картофелем</t>
  </si>
  <si>
    <t>Борщ из свежей капусты с картофелем</t>
  </si>
  <si>
    <t>Тефтели из филе куриного, соус</t>
  </si>
  <si>
    <t>200/7</t>
  </si>
  <si>
    <t>Печень,тушеная в соусе</t>
  </si>
  <si>
    <t>Суп с вермишелью</t>
  </si>
  <si>
    <t>Технолог     _________________ Л.В. Серебрянская</t>
  </si>
  <si>
    <t>Котлета рубленая из филе кур</t>
  </si>
  <si>
    <t>90</t>
  </si>
  <si>
    <t>Каша пшеничная рассыпчатая</t>
  </si>
  <si>
    <t>макаронные изделия отварные</t>
  </si>
  <si>
    <t>100</t>
  </si>
  <si>
    <t>Каша рисовая</t>
  </si>
  <si>
    <t>120</t>
  </si>
  <si>
    <t>1 день</t>
  </si>
  <si>
    <t>2 день</t>
  </si>
  <si>
    <t>2 неделя</t>
  </si>
  <si>
    <t>Печень, тушеная в соусе</t>
  </si>
  <si>
    <t>Котлета рыбная</t>
  </si>
  <si>
    <t>150</t>
  </si>
  <si>
    <t>Суп картофельный с вермишелью</t>
  </si>
  <si>
    <t>Пюре картофельное</t>
  </si>
  <si>
    <t>Борщ из свежей капусты с картофелем, сметана</t>
  </si>
  <si>
    <t>200/10</t>
  </si>
  <si>
    <t xml:space="preserve">М акароны отварные </t>
  </si>
  <si>
    <t xml:space="preserve">Рис отварной </t>
  </si>
  <si>
    <t>Сок фруктовый</t>
  </si>
  <si>
    <t>Кондитерское изделие</t>
  </si>
  <si>
    <t>1/35</t>
  </si>
  <si>
    <t xml:space="preserve">Фрукты свежие </t>
  </si>
  <si>
    <t>1/45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</si>
</sst>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3" xfId="0" applyBorder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04"/>
  <sheetViews>
    <sheetView tabSelected="1" view="pageBreakPreview" topLeftCell="A79" zoomScale="60" zoomScaleNormal="100" workbookViewId="0">
      <selection activeCell="Q17" sqref="Q17"/>
    </sheetView>
  </sheetViews>
  <sheetFormatPr defaultRowHeight="15"/>
  <cols>
    <col min="1" max="1" width="13.28515625" customWidth="1"/>
    <col min="2" max="2" width="39.42578125" customWidth="1"/>
    <col min="3" max="3" width="12.42578125" customWidth="1"/>
    <col min="4" max="5" width="9.28515625" bestFit="1" customWidth="1"/>
    <col min="6" max="6" width="10" bestFit="1" customWidth="1"/>
    <col min="7" max="7" width="16.42578125" customWidth="1"/>
    <col min="8" max="9" width="9.28515625" bestFit="1" customWidth="1"/>
    <col min="10" max="10" width="11.42578125" bestFit="1" customWidth="1"/>
    <col min="11" max="13" width="10" bestFit="1" customWidth="1"/>
    <col min="14" max="14" width="9.28515625" bestFit="1" customWidth="1"/>
  </cols>
  <sheetData>
    <row r="3" spans="1: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5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75">
      <c r="A6" s="38" t="s">
        <v>0</v>
      </c>
      <c r="B6" s="47" t="s">
        <v>1</v>
      </c>
      <c r="C6" s="47" t="s">
        <v>2</v>
      </c>
      <c r="D6" s="41" t="s">
        <v>3</v>
      </c>
      <c r="E6" s="42"/>
      <c r="F6" s="43"/>
      <c r="G6" s="47" t="s">
        <v>7</v>
      </c>
      <c r="H6" s="41" t="s">
        <v>8</v>
      </c>
      <c r="I6" s="42"/>
      <c r="J6" s="43"/>
      <c r="K6" s="41" t="s">
        <v>12</v>
      </c>
      <c r="L6" s="42"/>
      <c r="M6" s="42"/>
      <c r="N6" s="43"/>
      <c r="O6" s="1"/>
    </row>
    <row r="7" spans="1:15" ht="18.75">
      <c r="A7" s="39"/>
      <c r="B7" s="48"/>
      <c r="C7" s="48"/>
      <c r="D7" s="44"/>
      <c r="E7" s="45"/>
      <c r="F7" s="46"/>
      <c r="G7" s="48"/>
      <c r="H7" s="44"/>
      <c r="I7" s="45"/>
      <c r="J7" s="46"/>
      <c r="K7" s="44"/>
      <c r="L7" s="45"/>
      <c r="M7" s="45"/>
      <c r="N7" s="46"/>
      <c r="O7" s="1"/>
    </row>
    <row r="8" spans="1:15" ht="18.75">
      <c r="A8" s="39"/>
      <c r="B8" s="48"/>
      <c r="C8" s="48"/>
      <c r="D8" s="38" t="s">
        <v>4</v>
      </c>
      <c r="E8" s="38" t="s">
        <v>5</v>
      </c>
      <c r="F8" s="38" t="s">
        <v>6</v>
      </c>
      <c r="G8" s="48"/>
      <c r="H8" s="38" t="s">
        <v>9</v>
      </c>
      <c r="I8" s="38" t="s">
        <v>10</v>
      </c>
      <c r="J8" s="38" t="s">
        <v>11</v>
      </c>
      <c r="K8" s="38" t="s">
        <v>13</v>
      </c>
      <c r="L8" s="38" t="s">
        <v>14</v>
      </c>
      <c r="M8" s="38" t="s">
        <v>15</v>
      </c>
      <c r="N8" s="38" t="s">
        <v>16</v>
      </c>
      <c r="O8" s="1"/>
    </row>
    <row r="9" spans="1:15" ht="9" customHeight="1">
      <c r="A9" s="39"/>
      <c r="B9" s="48"/>
      <c r="C9" s="48"/>
      <c r="D9" s="39"/>
      <c r="E9" s="39"/>
      <c r="F9" s="39"/>
      <c r="G9" s="48"/>
      <c r="H9" s="39"/>
      <c r="I9" s="39"/>
      <c r="J9" s="39"/>
      <c r="K9" s="39"/>
      <c r="L9" s="39"/>
      <c r="M9" s="39"/>
      <c r="N9" s="39"/>
      <c r="O9" s="1"/>
    </row>
    <row r="10" spans="1:15" ht="2.25" customHeight="1">
      <c r="A10" s="40"/>
      <c r="B10" s="49"/>
      <c r="C10" s="49"/>
      <c r="D10" s="40"/>
      <c r="E10" s="40"/>
      <c r="F10" s="40"/>
      <c r="G10" s="49"/>
      <c r="H10" s="40"/>
      <c r="I10" s="40"/>
      <c r="J10" s="40"/>
      <c r="K10" s="40"/>
      <c r="L10" s="40"/>
      <c r="M10" s="40"/>
      <c r="N10" s="40"/>
      <c r="O10" s="1"/>
    </row>
    <row r="11" spans="1:15" ht="18.75">
      <c r="A11" s="2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4">
        <v>9</v>
      </c>
      <c r="J11" s="3">
        <v>10</v>
      </c>
      <c r="K11" s="4">
        <v>11</v>
      </c>
      <c r="L11" s="3">
        <v>12</v>
      </c>
      <c r="M11" s="4">
        <v>13</v>
      </c>
      <c r="N11" s="3">
        <v>14</v>
      </c>
      <c r="O11" s="1"/>
    </row>
    <row r="12" spans="1:15" ht="18.75">
      <c r="A12" s="5" t="s">
        <v>17</v>
      </c>
      <c r="B12" s="25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"/>
    </row>
    <row r="13" spans="1:15" ht="18.75">
      <c r="A13" s="6">
        <v>133</v>
      </c>
      <c r="B13" s="13" t="s">
        <v>42</v>
      </c>
      <c r="C13" s="14" t="s">
        <v>35</v>
      </c>
      <c r="D13" s="8">
        <v>2.2999999999999998</v>
      </c>
      <c r="E13" s="8">
        <v>2</v>
      </c>
      <c r="F13" s="8">
        <v>16.8</v>
      </c>
      <c r="G13" s="8">
        <v>136</v>
      </c>
      <c r="H13" s="8">
        <v>0.15</v>
      </c>
      <c r="I13" s="8">
        <v>1.36</v>
      </c>
      <c r="J13" s="8">
        <v>39.270000000000003</v>
      </c>
      <c r="K13" s="8">
        <v>20.25</v>
      </c>
      <c r="L13" s="8">
        <v>82.7</v>
      </c>
      <c r="M13" s="8">
        <v>5.26</v>
      </c>
      <c r="N13" s="8">
        <v>0.86</v>
      </c>
      <c r="O13" s="1"/>
    </row>
    <row r="14" spans="1:15" ht="21.75" customHeight="1">
      <c r="A14" s="6">
        <v>294</v>
      </c>
      <c r="B14" s="9" t="s">
        <v>44</v>
      </c>
      <c r="C14" s="14" t="s">
        <v>45</v>
      </c>
      <c r="D14" s="8">
        <v>15.7</v>
      </c>
      <c r="E14" s="8">
        <v>15.08</v>
      </c>
      <c r="F14" s="8">
        <v>14.65</v>
      </c>
      <c r="G14" s="8">
        <v>152.82</v>
      </c>
      <c r="H14" s="8">
        <v>0.18</v>
      </c>
      <c r="I14" s="8">
        <v>0.81</v>
      </c>
      <c r="J14" s="8">
        <v>48.4</v>
      </c>
      <c r="K14" s="8">
        <v>53.8</v>
      </c>
      <c r="L14" s="8">
        <v>72</v>
      </c>
      <c r="M14" s="8">
        <v>19.899999999999999</v>
      </c>
      <c r="N14" s="8">
        <v>3.26</v>
      </c>
      <c r="O14" s="1"/>
    </row>
    <row r="15" spans="1:15" ht="18.75">
      <c r="A15" s="6">
        <v>171</v>
      </c>
      <c r="B15" s="6" t="s">
        <v>46</v>
      </c>
      <c r="C15" s="7">
        <v>150</v>
      </c>
      <c r="D15" s="8">
        <v>6.84</v>
      </c>
      <c r="E15" s="8">
        <v>9.19</v>
      </c>
      <c r="F15" s="8">
        <v>39.229999999999997</v>
      </c>
      <c r="G15" s="8">
        <v>267</v>
      </c>
      <c r="H15" s="8">
        <v>0.18</v>
      </c>
      <c r="I15" s="8"/>
      <c r="J15" s="8">
        <v>40</v>
      </c>
      <c r="K15" s="8">
        <v>28.45</v>
      </c>
      <c r="L15" s="8">
        <v>140.01</v>
      </c>
      <c r="M15" s="8">
        <v>50.19</v>
      </c>
      <c r="N15" s="8">
        <v>1.65</v>
      </c>
      <c r="O15" s="1"/>
    </row>
    <row r="16" spans="1:15" ht="18.75">
      <c r="A16" s="6"/>
      <c r="B16" s="6" t="s">
        <v>63</v>
      </c>
      <c r="C16" s="7">
        <v>180</v>
      </c>
      <c r="D16" s="8">
        <v>0.18</v>
      </c>
      <c r="E16" s="8">
        <v>0.36</v>
      </c>
      <c r="F16" s="8">
        <v>29</v>
      </c>
      <c r="G16" s="8">
        <v>120.6</v>
      </c>
      <c r="H16" s="8">
        <v>0.02</v>
      </c>
      <c r="I16" s="8">
        <v>4</v>
      </c>
      <c r="J16" s="8">
        <v>0</v>
      </c>
      <c r="K16" s="8">
        <v>14</v>
      </c>
      <c r="L16" s="8">
        <v>14</v>
      </c>
      <c r="M16" s="8">
        <v>8</v>
      </c>
      <c r="N16" s="8">
        <v>16</v>
      </c>
      <c r="O16" s="1"/>
    </row>
    <row r="17" spans="1:15" ht="18.75">
      <c r="A17" s="6"/>
      <c r="B17" s="6" t="s">
        <v>20</v>
      </c>
      <c r="C17" s="7">
        <v>60</v>
      </c>
      <c r="D17" s="8">
        <v>4.74</v>
      </c>
      <c r="E17" s="8">
        <v>0.6</v>
      </c>
      <c r="F17" s="8">
        <v>28.98</v>
      </c>
      <c r="G17" s="8">
        <v>140.28</v>
      </c>
      <c r="H17" s="8">
        <v>0.06</v>
      </c>
      <c r="I17" s="8">
        <v>0</v>
      </c>
      <c r="J17" s="8">
        <v>0</v>
      </c>
      <c r="K17" s="8">
        <v>13.8</v>
      </c>
      <c r="L17" s="8">
        <v>52.2</v>
      </c>
      <c r="M17" s="8">
        <v>19.8</v>
      </c>
      <c r="N17" s="8">
        <v>0.66</v>
      </c>
      <c r="O17" s="1"/>
    </row>
    <row r="18" spans="1:15" ht="18.75">
      <c r="A18" s="6"/>
      <c r="B18" s="10" t="s">
        <v>21</v>
      </c>
      <c r="C18" s="11">
        <v>700</v>
      </c>
      <c r="D18" s="12">
        <f t="shared" ref="D18:N18" si="0">SUM(D13:D17)</f>
        <v>29.759999999999998</v>
      </c>
      <c r="E18" s="12">
        <f t="shared" si="0"/>
        <v>27.229999999999997</v>
      </c>
      <c r="F18" s="12">
        <f t="shared" si="0"/>
        <v>128.66</v>
      </c>
      <c r="G18" s="12">
        <f t="shared" si="0"/>
        <v>816.69999999999993</v>
      </c>
      <c r="H18" s="12">
        <f t="shared" si="0"/>
        <v>0.59000000000000008</v>
      </c>
      <c r="I18" s="12">
        <f t="shared" si="0"/>
        <v>6.17</v>
      </c>
      <c r="J18" s="12">
        <f t="shared" si="0"/>
        <v>127.67</v>
      </c>
      <c r="K18" s="12">
        <f t="shared" si="0"/>
        <v>130.30000000000001</v>
      </c>
      <c r="L18" s="12">
        <f t="shared" si="0"/>
        <v>360.90999999999997</v>
      </c>
      <c r="M18" s="12">
        <f t="shared" si="0"/>
        <v>103.14999999999999</v>
      </c>
      <c r="N18" s="12">
        <f t="shared" si="0"/>
        <v>22.43</v>
      </c>
      <c r="O18" s="1"/>
    </row>
    <row r="19" spans="1:15" ht="18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1"/>
    </row>
    <row r="20" spans="1:15" ht="18.75">
      <c r="A20" s="6"/>
      <c r="B20" s="23" t="s">
        <v>22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"/>
    </row>
    <row r="21" spans="1:15" ht="37.5">
      <c r="A21" s="15">
        <v>110</v>
      </c>
      <c r="B21" s="9" t="s">
        <v>38</v>
      </c>
      <c r="C21" s="16" t="s">
        <v>35</v>
      </c>
      <c r="D21" s="17">
        <v>1.6</v>
      </c>
      <c r="E21" s="17">
        <v>4.2</v>
      </c>
      <c r="F21" s="17">
        <v>10.5</v>
      </c>
      <c r="G21" s="17">
        <v>176.8</v>
      </c>
      <c r="H21" s="17">
        <v>0.03</v>
      </c>
      <c r="I21" s="17">
        <v>6.88</v>
      </c>
      <c r="J21" s="17">
        <v>0</v>
      </c>
      <c r="K21" s="17">
        <v>36.5</v>
      </c>
      <c r="L21" s="17">
        <v>128</v>
      </c>
      <c r="M21" s="17">
        <v>18.600000000000001</v>
      </c>
      <c r="N21" s="17">
        <v>0.8</v>
      </c>
      <c r="O21" s="1"/>
    </row>
    <row r="22" spans="1:15" ht="17.25" customHeight="1">
      <c r="A22" s="6">
        <v>290</v>
      </c>
      <c r="B22" s="9" t="s">
        <v>34</v>
      </c>
      <c r="C22" s="14" t="s">
        <v>45</v>
      </c>
      <c r="D22" s="8">
        <v>13.28</v>
      </c>
      <c r="E22" s="8">
        <v>10.84</v>
      </c>
      <c r="F22" s="8">
        <v>2.9</v>
      </c>
      <c r="G22" s="8">
        <v>162</v>
      </c>
      <c r="H22" s="8">
        <v>0.04</v>
      </c>
      <c r="I22" s="8">
        <v>0.35</v>
      </c>
      <c r="J22" s="8">
        <v>30.1</v>
      </c>
      <c r="K22" s="8">
        <v>29.52</v>
      </c>
      <c r="L22" s="8">
        <v>76.930000000000007</v>
      </c>
      <c r="M22" s="8">
        <v>14.06</v>
      </c>
      <c r="N22" s="8">
        <v>0.61</v>
      </c>
      <c r="O22" s="1"/>
    </row>
    <row r="23" spans="1:15" ht="18.75">
      <c r="A23" s="6">
        <v>309</v>
      </c>
      <c r="B23" s="6" t="s">
        <v>47</v>
      </c>
      <c r="C23" s="7">
        <v>150</v>
      </c>
      <c r="D23" s="8">
        <v>5.52</v>
      </c>
      <c r="E23" s="8">
        <v>4.5199999999999996</v>
      </c>
      <c r="F23" s="8">
        <v>26.45</v>
      </c>
      <c r="G23" s="8">
        <v>168.45</v>
      </c>
      <c r="H23" s="8">
        <v>0.06</v>
      </c>
      <c r="I23" s="8">
        <v>0</v>
      </c>
      <c r="J23" s="8">
        <v>0</v>
      </c>
      <c r="K23" s="8">
        <v>4.8600000000000003</v>
      </c>
      <c r="L23" s="8">
        <v>37.17</v>
      </c>
      <c r="M23" s="8">
        <v>2.2200000000000002</v>
      </c>
      <c r="N23" s="8">
        <v>1.1000000000000001</v>
      </c>
      <c r="O23" s="1"/>
    </row>
    <row r="24" spans="1:15" ht="18.75">
      <c r="A24" s="6">
        <v>377</v>
      </c>
      <c r="B24" s="6" t="s">
        <v>24</v>
      </c>
      <c r="C24" s="14" t="s">
        <v>40</v>
      </c>
      <c r="D24" s="8">
        <v>0.13</v>
      </c>
      <c r="E24" s="8">
        <v>0.02</v>
      </c>
      <c r="F24" s="8">
        <v>15.2</v>
      </c>
      <c r="G24" s="8">
        <v>62</v>
      </c>
      <c r="H24" s="8">
        <v>0</v>
      </c>
      <c r="I24" s="8">
        <v>2.83</v>
      </c>
      <c r="J24" s="8">
        <v>0</v>
      </c>
      <c r="K24" s="8">
        <v>14.2</v>
      </c>
      <c r="L24" s="8">
        <v>4.4000000000000004</v>
      </c>
      <c r="M24" s="8">
        <v>2.4</v>
      </c>
      <c r="N24" s="8">
        <v>0.36</v>
      </c>
      <c r="O24" s="1"/>
    </row>
    <row r="25" spans="1:15" ht="18.75">
      <c r="A25" s="6"/>
      <c r="B25" s="6" t="s">
        <v>20</v>
      </c>
      <c r="C25" s="7">
        <v>60</v>
      </c>
      <c r="D25" s="8">
        <v>4.74</v>
      </c>
      <c r="E25" s="8">
        <v>0.6</v>
      </c>
      <c r="F25" s="8">
        <v>28.98</v>
      </c>
      <c r="G25" s="8">
        <v>140.28</v>
      </c>
      <c r="H25" s="8">
        <v>0.06</v>
      </c>
      <c r="I25" s="8">
        <v>0</v>
      </c>
      <c r="J25" s="8">
        <v>0</v>
      </c>
      <c r="K25" s="8">
        <v>13.8</v>
      </c>
      <c r="L25" s="8">
        <v>52.2</v>
      </c>
      <c r="M25" s="8">
        <v>19.8</v>
      </c>
      <c r="N25" s="8">
        <v>0.66</v>
      </c>
      <c r="O25" s="1"/>
    </row>
    <row r="26" spans="1:15" ht="18.75">
      <c r="A26" s="6"/>
      <c r="B26" s="6" t="s">
        <v>64</v>
      </c>
      <c r="C26" s="14" t="s">
        <v>65</v>
      </c>
      <c r="D26" s="8">
        <v>0.05</v>
      </c>
      <c r="E26" s="8">
        <v>0</v>
      </c>
      <c r="F26" s="8">
        <v>39.700000000000003</v>
      </c>
      <c r="G26" s="8">
        <v>160.5</v>
      </c>
      <c r="H26" s="8">
        <v>0</v>
      </c>
      <c r="I26" s="8">
        <v>0</v>
      </c>
      <c r="J26" s="8">
        <v>0</v>
      </c>
      <c r="K26" s="8">
        <v>12</v>
      </c>
      <c r="L26" s="8">
        <v>5</v>
      </c>
      <c r="M26" s="8">
        <v>3</v>
      </c>
      <c r="N26" s="8">
        <v>0.7</v>
      </c>
      <c r="O26" s="1"/>
    </row>
    <row r="27" spans="1:15" ht="18.75">
      <c r="A27" s="6"/>
      <c r="B27" s="10" t="s">
        <v>21</v>
      </c>
      <c r="C27" s="11">
        <v>700</v>
      </c>
      <c r="D27" s="12">
        <f t="shared" ref="D27:N27" si="1">SUM(D21:D26)</f>
        <v>25.319999999999997</v>
      </c>
      <c r="E27" s="12">
        <f t="shared" si="1"/>
        <v>20.18</v>
      </c>
      <c r="F27" s="12">
        <f t="shared" si="1"/>
        <v>123.73</v>
      </c>
      <c r="G27" s="12">
        <f t="shared" si="1"/>
        <v>870.03</v>
      </c>
      <c r="H27" s="12">
        <f t="shared" si="1"/>
        <v>0.19</v>
      </c>
      <c r="I27" s="12">
        <f t="shared" si="1"/>
        <v>10.059999999999999</v>
      </c>
      <c r="J27" s="12">
        <f t="shared" si="1"/>
        <v>30.1</v>
      </c>
      <c r="K27" s="12">
        <f t="shared" si="1"/>
        <v>110.88</v>
      </c>
      <c r="L27" s="12">
        <f t="shared" si="1"/>
        <v>303.70000000000005</v>
      </c>
      <c r="M27" s="12">
        <f t="shared" si="1"/>
        <v>60.08</v>
      </c>
      <c r="N27" s="12">
        <f t="shared" si="1"/>
        <v>4.2300000000000004</v>
      </c>
      <c r="O27" s="1"/>
    </row>
    <row r="28" spans="1:15" ht="18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1"/>
    </row>
    <row r="29" spans="1:15" ht="18.75">
      <c r="A29" s="6"/>
      <c r="B29" s="23" t="s">
        <v>23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"/>
    </row>
    <row r="30" spans="1:15" ht="18.75">
      <c r="A30" s="6">
        <v>139</v>
      </c>
      <c r="B30" s="18" t="s">
        <v>28</v>
      </c>
      <c r="C30" s="7">
        <v>200</v>
      </c>
      <c r="D30" s="8">
        <v>5</v>
      </c>
      <c r="E30" s="8">
        <v>4.5</v>
      </c>
      <c r="F30" s="8">
        <v>17.8</v>
      </c>
      <c r="G30" s="8">
        <v>133.6</v>
      </c>
      <c r="H30" s="8">
        <v>0.1</v>
      </c>
      <c r="I30" s="8">
        <v>4</v>
      </c>
      <c r="J30" s="8"/>
      <c r="K30" s="8">
        <v>40.299999999999997</v>
      </c>
      <c r="L30" s="8">
        <v>170.2</v>
      </c>
      <c r="M30" s="8">
        <v>28.2</v>
      </c>
      <c r="N30" s="8">
        <v>1.2</v>
      </c>
      <c r="O30" s="1"/>
    </row>
    <row r="31" spans="1:15" ht="18.75">
      <c r="A31" s="6">
        <v>261</v>
      </c>
      <c r="B31" s="6" t="s">
        <v>41</v>
      </c>
      <c r="C31" s="14" t="s">
        <v>48</v>
      </c>
      <c r="D31" s="8">
        <v>13.32</v>
      </c>
      <c r="E31" s="8">
        <v>8.82</v>
      </c>
      <c r="F31" s="8">
        <v>3.81</v>
      </c>
      <c r="G31" s="8">
        <v>240.6</v>
      </c>
      <c r="H31" s="8">
        <v>0.2</v>
      </c>
      <c r="I31" s="8">
        <v>24.77</v>
      </c>
      <c r="J31" s="8">
        <v>0.02</v>
      </c>
      <c r="K31" s="8">
        <v>25.62</v>
      </c>
      <c r="L31" s="8">
        <v>245.57</v>
      </c>
      <c r="M31" s="8">
        <v>16.829999999999998</v>
      </c>
      <c r="N31" s="8">
        <v>13.51</v>
      </c>
      <c r="O31" s="1"/>
    </row>
    <row r="32" spans="1:15" ht="18.75" customHeight="1">
      <c r="A32" s="6">
        <v>304</v>
      </c>
      <c r="B32" s="6" t="s">
        <v>49</v>
      </c>
      <c r="C32" s="7">
        <v>150</v>
      </c>
      <c r="D32" s="8">
        <v>2.56</v>
      </c>
      <c r="E32" s="8">
        <v>4.17</v>
      </c>
      <c r="F32" s="8">
        <v>26.57</v>
      </c>
      <c r="G32" s="8">
        <v>203.55</v>
      </c>
      <c r="H32" s="8">
        <v>0.02</v>
      </c>
      <c r="I32" s="8">
        <v>0</v>
      </c>
      <c r="J32" s="8">
        <v>0</v>
      </c>
      <c r="K32" s="8">
        <v>4.13</v>
      </c>
      <c r="L32" s="8">
        <v>55.58</v>
      </c>
      <c r="M32" s="8">
        <v>18</v>
      </c>
      <c r="N32" s="8">
        <v>0.37</v>
      </c>
      <c r="O32" s="1"/>
    </row>
    <row r="33" spans="1:15" ht="18.75">
      <c r="A33" s="6">
        <v>376</v>
      </c>
      <c r="B33" s="6" t="s">
        <v>19</v>
      </c>
      <c r="C33" s="7">
        <v>200</v>
      </c>
      <c r="D33" s="8">
        <v>7.0000000000000007E-2</v>
      </c>
      <c r="E33" s="8">
        <v>0.02</v>
      </c>
      <c r="F33" s="8">
        <v>15</v>
      </c>
      <c r="G33" s="8">
        <v>60</v>
      </c>
      <c r="H33" s="8">
        <v>0</v>
      </c>
      <c r="I33" s="8">
        <v>0.03</v>
      </c>
      <c r="J33" s="8">
        <v>0</v>
      </c>
      <c r="K33" s="8">
        <v>11.1</v>
      </c>
      <c r="L33" s="8">
        <v>2.8</v>
      </c>
      <c r="M33" s="8">
        <v>1.4</v>
      </c>
      <c r="N33" s="8">
        <v>0.28000000000000003</v>
      </c>
      <c r="O33" s="1"/>
    </row>
    <row r="34" spans="1:15" ht="18.75">
      <c r="A34" s="6"/>
      <c r="B34" s="6" t="s">
        <v>20</v>
      </c>
      <c r="C34" s="7">
        <v>50</v>
      </c>
      <c r="D34" s="8">
        <v>3.95</v>
      </c>
      <c r="E34" s="8">
        <v>0.5</v>
      </c>
      <c r="F34" s="8">
        <v>24.15</v>
      </c>
      <c r="G34" s="8">
        <v>116.9</v>
      </c>
      <c r="H34" s="8">
        <v>0.05</v>
      </c>
      <c r="I34" s="8">
        <v>0</v>
      </c>
      <c r="J34" s="8">
        <v>0</v>
      </c>
      <c r="K34" s="8">
        <v>11.5</v>
      </c>
      <c r="L34" s="8">
        <v>43.5</v>
      </c>
      <c r="M34" s="8">
        <v>16.5</v>
      </c>
      <c r="N34" s="8">
        <v>0.55000000000000004</v>
      </c>
      <c r="O34" s="1"/>
    </row>
    <row r="35" spans="1:15" ht="18.75">
      <c r="A35" s="6"/>
      <c r="B35" s="6" t="s">
        <v>66</v>
      </c>
      <c r="C35" s="7">
        <v>116</v>
      </c>
      <c r="D35" s="8">
        <v>0.7</v>
      </c>
      <c r="E35" s="8">
        <v>0.7</v>
      </c>
      <c r="F35" s="8">
        <v>17</v>
      </c>
      <c r="G35" s="8">
        <v>36</v>
      </c>
      <c r="H35" s="8">
        <v>0.04</v>
      </c>
      <c r="I35" s="8">
        <v>14</v>
      </c>
      <c r="J35" s="8"/>
      <c r="K35" s="8">
        <v>23</v>
      </c>
      <c r="L35" s="8">
        <v>15.5</v>
      </c>
      <c r="M35" s="8">
        <v>13</v>
      </c>
      <c r="N35" s="8">
        <v>3</v>
      </c>
      <c r="O35" s="1"/>
    </row>
    <row r="36" spans="1:15" ht="18.75">
      <c r="A36" s="6"/>
      <c r="B36" s="10" t="s">
        <v>21</v>
      </c>
      <c r="C36" s="11">
        <v>700</v>
      </c>
      <c r="D36" s="12">
        <f t="shared" ref="D36:I36" si="2">SUM(D30:D35)</f>
        <v>25.599999999999998</v>
      </c>
      <c r="E36" s="12">
        <f t="shared" si="2"/>
        <v>18.71</v>
      </c>
      <c r="F36" s="12">
        <f t="shared" si="2"/>
        <v>104.33</v>
      </c>
      <c r="G36" s="12">
        <f t="shared" si="2"/>
        <v>790.65</v>
      </c>
      <c r="H36" s="12">
        <f t="shared" si="2"/>
        <v>0.41000000000000003</v>
      </c>
      <c r="I36" s="12">
        <f t="shared" si="2"/>
        <v>42.8</v>
      </c>
      <c r="J36" s="12">
        <f t="shared" ref="J36" si="3">SUM(J30:J34)</f>
        <v>0.02</v>
      </c>
      <c r="K36" s="12">
        <f>SUM(K30:K35)</f>
        <v>115.64999999999999</v>
      </c>
      <c r="L36" s="12">
        <f>SUM(L30:L35)</f>
        <v>533.15</v>
      </c>
      <c r="M36" s="12">
        <f>SUM(M30:M35)</f>
        <v>93.93</v>
      </c>
      <c r="N36" s="12">
        <f>SUM(N30:N35)</f>
        <v>18.909999999999997</v>
      </c>
      <c r="O36" s="1"/>
    </row>
    <row r="37" spans="1:15" ht="18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1"/>
    </row>
    <row r="38" spans="1:15" ht="18.75">
      <c r="A38" s="6"/>
      <c r="B38" s="24" t="s">
        <v>25</v>
      </c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</row>
    <row r="39" spans="1:15" ht="16.5" customHeight="1">
      <c r="A39" s="6">
        <v>111</v>
      </c>
      <c r="B39" s="13" t="s">
        <v>42</v>
      </c>
      <c r="C39" s="14" t="s">
        <v>35</v>
      </c>
      <c r="D39" s="8">
        <v>2.2999999999999998</v>
      </c>
      <c r="E39" s="8">
        <v>2</v>
      </c>
      <c r="F39" s="8">
        <v>16.8</v>
      </c>
      <c r="G39" s="8">
        <v>146.9</v>
      </c>
      <c r="H39" s="8">
        <v>0.15</v>
      </c>
      <c r="I39" s="8">
        <v>1.36</v>
      </c>
      <c r="J39" s="8">
        <v>39.270000000000003</v>
      </c>
      <c r="K39" s="8">
        <v>20.25</v>
      </c>
      <c r="L39" s="8">
        <v>82.7</v>
      </c>
      <c r="M39" s="8">
        <v>5.26</v>
      </c>
      <c r="N39" s="8">
        <v>0.86</v>
      </c>
      <c r="O39" s="1"/>
    </row>
    <row r="40" spans="1:15" ht="24.75" customHeight="1">
      <c r="A40" s="6">
        <v>279</v>
      </c>
      <c r="B40" s="9" t="s">
        <v>39</v>
      </c>
      <c r="C40" s="14" t="s">
        <v>50</v>
      </c>
      <c r="D40" s="8">
        <v>15.25</v>
      </c>
      <c r="E40" s="8">
        <v>13.6</v>
      </c>
      <c r="F40" s="8">
        <v>13.6</v>
      </c>
      <c r="G40" s="8">
        <v>241.2</v>
      </c>
      <c r="H40" s="8">
        <v>7.0000000000000007E-2</v>
      </c>
      <c r="I40" s="8">
        <v>1.2</v>
      </c>
      <c r="J40" s="8">
        <v>0</v>
      </c>
      <c r="K40" s="8">
        <v>31.9</v>
      </c>
      <c r="L40" s="8">
        <v>28.4</v>
      </c>
      <c r="M40" s="8">
        <v>170.3</v>
      </c>
      <c r="N40" s="8">
        <v>1.07</v>
      </c>
      <c r="O40" s="1"/>
    </row>
    <row r="41" spans="1:15" ht="18.75">
      <c r="A41" s="6">
        <v>310</v>
      </c>
      <c r="B41" s="6" t="s">
        <v>58</v>
      </c>
      <c r="C41" s="7">
        <v>150</v>
      </c>
      <c r="D41" s="8">
        <v>3.06</v>
      </c>
      <c r="E41" s="8">
        <v>4.8</v>
      </c>
      <c r="F41" s="8">
        <v>20.440000000000001</v>
      </c>
      <c r="G41" s="8">
        <v>163.5</v>
      </c>
      <c r="H41" s="8">
        <v>0.15</v>
      </c>
      <c r="I41" s="8">
        <v>10.26</v>
      </c>
      <c r="J41" s="8">
        <v>0</v>
      </c>
      <c r="K41" s="8">
        <v>14.99</v>
      </c>
      <c r="L41" s="8">
        <v>16.98</v>
      </c>
      <c r="M41" s="8">
        <v>9.3000000000000007</v>
      </c>
      <c r="N41" s="8">
        <v>0.28000000000000003</v>
      </c>
      <c r="O41" s="1"/>
    </row>
    <row r="42" spans="1:15" ht="18.75">
      <c r="A42" s="6">
        <v>376</v>
      </c>
      <c r="B42" s="6" t="s">
        <v>19</v>
      </c>
      <c r="C42" s="7">
        <v>200</v>
      </c>
      <c r="D42" s="8">
        <v>7.0000000000000007E-2</v>
      </c>
      <c r="E42" s="8">
        <v>0.02</v>
      </c>
      <c r="F42" s="8">
        <v>15</v>
      </c>
      <c r="G42" s="8">
        <v>60</v>
      </c>
      <c r="H42" s="8">
        <v>0</v>
      </c>
      <c r="I42" s="8">
        <v>0.03</v>
      </c>
      <c r="J42" s="8">
        <v>0</v>
      </c>
      <c r="K42" s="8">
        <v>11.1</v>
      </c>
      <c r="L42" s="8">
        <v>2.8</v>
      </c>
      <c r="M42" s="8">
        <v>1.4</v>
      </c>
      <c r="N42" s="8">
        <v>0.28000000000000003</v>
      </c>
      <c r="O42" s="1"/>
    </row>
    <row r="43" spans="1:15" ht="18.75">
      <c r="A43" s="6"/>
      <c r="B43" s="6" t="s">
        <v>20</v>
      </c>
      <c r="C43" s="7">
        <v>40</v>
      </c>
      <c r="D43" s="8">
        <v>3.16</v>
      </c>
      <c r="E43" s="8">
        <v>0.4</v>
      </c>
      <c r="F43" s="8">
        <v>19.32</v>
      </c>
      <c r="G43" s="8">
        <v>93.52</v>
      </c>
      <c r="H43" s="8">
        <v>0.04</v>
      </c>
      <c r="I43" s="8">
        <v>0</v>
      </c>
      <c r="J43" s="8">
        <v>0</v>
      </c>
      <c r="K43" s="8">
        <v>9.1999999999999993</v>
      </c>
      <c r="L43" s="8">
        <v>34.799999999999997</v>
      </c>
      <c r="M43" s="8">
        <v>13.2</v>
      </c>
      <c r="N43" s="8">
        <v>0.44</v>
      </c>
      <c r="O43" s="1"/>
    </row>
    <row r="44" spans="1:15" ht="18.75">
      <c r="A44" s="6"/>
      <c r="B44" s="6" t="s">
        <v>64</v>
      </c>
      <c r="C44" s="14" t="s">
        <v>67</v>
      </c>
      <c r="D44" s="8">
        <v>0.25</v>
      </c>
      <c r="E44" s="8">
        <v>0</v>
      </c>
      <c r="F44" s="8">
        <v>40</v>
      </c>
      <c r="G44" s="8">
        <v>80.5</v>
      </c>
      <c r="H44" s="8">
        <v>0</v>
      </c>
      <c r="I44" s="8">
        <v>0</v>
      </c>
      <c r="J44" s="8">
        <v>0</v>
      </c>
      <c r="K44" s="8">
        <v>12</v>
      </c>
      <c r="L44" s="8">
        <v>5</v>
      </c>
      <c r="M44" s="8">
        <v>3</v>
      </c>
      <c r="N44" s="8">
        <v>0.7</v>
      </c>
      <c r="O44" s="1"/>
    </row>
    <row r="45" spans="1:15" ht="18.75">
      <c r="A45" s="6"/>
      <c r="B45" s="10" t="s">
        <v>21</v>
      </c>
      <c r="C45" s="11">
        <v>710</v>
      </c>
      <c r="D45" s="12">
        <f t="shared" ref="D45:N45" si="4">SUM(D39:D44)</f>
        <v>24.09</v>
      </c>
      <c r="E45" s="12">
        <f t="shared" si="4"/>
        <v>20.819999999999997</v>
      </c>
      <c r="F45" s="12">
        <f t="shared" si="4"/>
        <v>125.16</v>
      </c>
      <c r="G45" s="12">
        <f t="shared" si="4"/>
        <v>785.62</v>
      </c>
      <c r="H45" s="12">
        <f t="shared" si="4"/>
        <v>0.41</v>
      </c>
      <c r="I45" s="12">
        <f t="shared" si="4"/>
        <v>12.85</v>
      </c>
      <c r="J45" s="12">
        <f t="shared" si="4"/>
        <v>39.270000000000003</v>
      </c>
      <c r="K45" s="12">
        <f t="shared" si="4"/>
        <v>99.44</v>
      </c>
      <c r="L45" s="12">
        <f t="shared" si="4"/>
        <v>170.68</v>
      </c>
      <c r="M45" s="12">
        <f t="shared" si="4"/>
        <v>202.46</v>
      </c>
      <c r="N45" s="12">
        <f t="shared" si="4"/>
        <v>3.63</v>
      </c>
      <c r="O45" s="1"/>
    </row>
    <row r="46" spans="1:15" ht="18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1"/>
    </row>
    <row r="47" spans="1:15" ht="18.75">
      <c r="A47" s="6"/>
      <c r="B47" s="23" t="s">
        <v>26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"/>
    </row>
    <row r="48" spans="1:15" ht="38.25" customHeight="1">
      <c r="A48" s="6">
        <v>124</v>
      </c>
      <c r="B48" s="19" t="s">
        <v>37</v>
      </c>
      <c r="C48" s="14" t="s">
        <v>35</v>
      </c>
      <c r="D48" s="8">
        <v>1.6</v>
      </c>
      <c r="E48" s="8">
        <v>3.4</v>
      </c>
      <c r="F48" s="8">
        <v>8</v>
      </c>
      <c r="G48" s="8">
        <v>142.4</v>
      </c>
      <c r="H48" s="8">
        <v>0.05</v>
      </c>
      <c r="I48" s="8">
        <v>17.3</v>
      </c>
      <c r="J48" s="8">
        <v>0</v>
      </c>
      <c r="K48" s="8">
        <v>45.2</v>
      </c>
      <c r="L48" s="8">
        <v>153.6</v>
      </c>
      <c r="M48" s="8">
        <v>21.6</v>
      </c>
      <c r="N48" s="8">
        <v>0.64</v>
      </c>
      <c r="O48" s="1"/>
    </row>
    <row r="49" spans="1:15" ht="20.25" customHeight="1">
      <c r="A49" s="6">
        <v>437</v>
      </c>
      <c r="B49" s="6" t="s">
        <v>36</v>
      </c>
      <c r="C49" s="14" t="s">
        <v>45</v>
      </c>
      <c r="D49" s="8">
        <v>11.44</v>
      </c>
      <c r="E49" s="8">
        <v>10.199999999999999</v>
      </c>
      <c r="F49" s="8">
        <v>10.199999999999999</v>
      </c>
      <c r="G49" s="8">
        <v>178</v>
      </c>
      <c r="H49" s="8">
        <v>0.05</v>
      </c>
      <c r="I49" s="8">
        <v>0.9</v>
      </c>
      <c r="J49" s="8" t="s">
        <v>29</v>
      </c>
      <c r="K49" s="8">
        <v>23.9</v>
      </c>
      <c r="L49" s="8">
        <v>21.3</v>
      </c>
      <c r="M49" s="8">
        <v>127.7</v>
      </c>
      <c r="N49" s="8">
        <v>0.8</v>
      </c>
      <c r="O49" s="1"/>
    </row>
    <row r="50" spans="1:15" ht="18.75">
      <c r="A50" s="6">
        <v>309</v>
      </c>
      <c r="B50" s="6" t="s">
        <v>31</v>
      </c>
      <c r="C50" s="7">
        <v>150</v>
      </c>
      <c r="D50" s="8">
        <v>5.52</v>
      </c>
      <c r="E50" s="8">
        <v>4.5199999999999996</v>
      </c>
      <c r="F50" s="8">
        <v>26.45</v>
      </c>
      <c r="G50" s="8">
        <v>188.45</v>
      </c>
      <c r="H50" s="8">
        <v>0.06</v>
      </c>
      <c r="I50" s="8">
        <v>0</v>
      </c>
      <c r="J50" s="8">
        <v>0</v>
      </c>
      <c r="K50" s="8">
        <v>4.8600000000000003</v>
      </c>
      <c r="L50" s="8">
        <v>37.17</v>
      </c>
      <c r="M50" s="8">
        <v>2.2200000000000002</v>
      </c>
      <c r="N50" s="8">
        <v>1.1000000000000001</v>
      </c>
      <c r="O50" s="1"/>
    </row>
    <row r="51" spans="1:15" ht="18.75">
      <c r="A51" s="6">
        <v>376</v>
      </c>
      <c r="B51" s="6" t="s">
        <v>19</v>
      </c>
      <c r="C51" s="7">
        <v>200</v>
      </c>
      <c r="D51" s="8">
        <v>7.0000000000000007E-2</v>
      </c>
      <c r="E51" s="8">
        <v>0.02</v>
      </c>
      <c r="F51" s="8">
        <v>15</v>
      </c>
      <c r="G51" s="8">
        <v>60</v>
      </c>
      <c r="H51" s="8">
        <v>0</v>
      </c>
      <c r="I51" s="8">
        <v>0.03</v>
      </c>
      <c r="J51" s="8">
        <v>0</v>
      </c>
      <c r="K51" s="8">
        <v>11.1</v>
      </c>
      <c r="L51" s="8">
        <v>2.8</v>
      </c>
      <c r="M51" s="8">
        <v>1.4</v>
      </c>
      <c r="N51" s="8">
        <v>0.28000000000000003</v>
      </c>
      <c r="O51" s="1"/>
    </row>
    <row r="52" spans="1:15" ht="18.75">
      <c r="A52" s="6"/>
      <c r="B52" s="6" t="s">
        <v>20</v>
      </c>
      <c r="C52" s="7">
        <v>60</v>
      </c>
      <c r="D52" s="8">
        <v>4.74</v>
      </c>
      <c r="E52" s="8">
        <v>0.6</v>
      </c>
      <c r="F52" s="8">
        <v>28.98</v>
      </c>
      <c r="G52" s="8">
        <v>140.28</v>
      </c>
      <c r="H52" s="8">
        <v>0.06</v>
      </c>
      <c r="I52" s="8">
        <v>0</v>
      </c>
      <c r="J52" s="8">
        <v>0</v>
      </c>
      <c r="K52" s="8">
        <v>13.8</v>
      </c>
      <c r="L52" s="8">
        <v>52.2</v>
      </c>
      <c r="M52" s="8">
        <v>19.8</v>
      </c>
      <c r="N52" s="8">
        <v>0.66</v>
      </c>
      <c r="O52" s="1"/>
    </row>
    <row r="53" spans="1:15" ht="18.75">
      <c r="A53" s="6"/>
      <c r="B53" s="6" t="s">
        <v>64</v>
      </c>
      <c r="C53" s="14" t="s">
        <v>65</v>
      </c>
      <c r="D53" s="8">
        <v>0.05</v>
      </c>
      <c r="E53" s="8">
        <v>0</v>
      </c>
      <c r="F53" s="8">
        <v>39.700000000000003</v>
      </c>
      <c r="G53" s="8">
        <v>160.5</v>
      </c>
      <c r="H53" s="8">
        <v>0</v>
      </c>
      <c r="I53" s="8">
        <v>0</v>
      </c>
      <c r="J53" s="8">
        <v>0</v>
      </c>
      <c r="K53" s="8">
        <v>12</v>
      </c>
      <c r="L53" s="8">
        <v>5</v>
      </c>
      <c r="M53" s="8">
        <v>3</v>
      </c>
      <c r="N53" s="8">
        <v>0.7</v>
      </c>
      <c r="O53" s="1"/>
    </row>
    <row r="54" spans="1:15" ht="18.75">
      <c r="A54" s="6"/>
      <c r="B54" s="10" t="s">
        <v>21</v>
      </c>
      <c r="C54" s="11">
        <v>700</v>
      </c>
      <c r="D54" s="12">
        <f t="shared" ref="D54:N54" si="5">SUM(D48:D52)</f>
        <v>23.369999999999997</v>
      </c>
      <c r="E54" s="12">
        <f t="shared" si="5"/>
        <v>18.739999999999998</v>
      </c>
      <c r="F54" s="12">
        <f t="shared" si="5"/>
        <v>88.63</v>
      </c>
      <c r="G54" s="12">
        <f t="shared" si="5"/>
        <v>709.12999999999988</v>
      </c>
      <c r="H54" s="12">
        <f t="shared" si="5"/>
        <v>0.22</v>
      </c>
      <c r="I54" s="12">
        <f t="shared" si="5"/>
        <v>18.23</v>
      </c>
      <c r="J54" s="12">
        <f t="shared" si="5"/>
        <v>0</v>
      </c>
      <c r="K54" s="12">
        <f t="shared" si="5"/>
        <v>98.859999999999985</v>
      </c>
      <c r="L54" s="12">
        <f t="shared" si="5"/>
        <v>267.07</v>
      </c>
      <c r="M54" s="12">
        <f t="shared" si="5"/>
        <v>172.72000000000003</v>
      </c>
      <c r="N54" s="12">
        <f t="shared" si="5"/>
        <v>3.4800000000000004</v>
      </c>
      <c r="O54" s="1"/>
    </row>
    <row r="55" spans="1:15" ht="18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1"/>
    </row>
    <row r="56" spans="1:15" ht="18.75">
      <c r="A56" s="30" t="s">
        <v>53</v>
      </c>
      <c r="B56" s="23" t="s">
        <v>51</v>
      </c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"/>
    </row>
    <row r="57" spans="1:15" ht="37.5">
      <c r="A57" s="6">
        <v>110</v>
      </c>
      <c r="B57" s="9" t="s">
        <v>59</v>
      </c>
      <c r="C57" s="14" t="s">
        <v>60</v>
      </c>
      <c r="D57" s="8">
        <v>1.6</v>
      </c>
      <c r="E57" s="8">
        <v>4.2</v>
      </c>
      <c r="F57" s="8">
        <v>10.5</v>
      </c>
      <c r="G57" s="8">
        <v>176.8</v>
      </c>
      <c r="H57" s="8">
        <v>0.03</v>
      </c>
      <c r="I57" s="8">
        <v>6.88</v>
      </c>
      <c r="J57" s="8">
        <v>0</v>
      </c>
      <c r="K57" s="8">
        <v>36.5</v>
      </c>
      <c r="L57" s="8">
        <v>128</v>
      </c>
      <c r="M57" s="8">
        <v>18.600000000000001</v>
      </c>
      <c r="N57" s="8">
        <v>0.8</v>
      </c>
      <c r="O57" s="1"/>
    </row>
    <row r="58" spans="1:15" ht="22.5" customHeight="1">
      <c r="A58" s="6">
        <v>290</v>
      </c>
      <c r="B58" s="9" t="s">
        <v>34</v>
      </c>
      <c r="C58" s="14" t="s">
        <v>45</v>
      </c>
      <c r="D58" s="8">
        <v>13.28</v>
      </c>
      <c r="E58" s="8">
        <v>10.84</v>
      </c>
      <c r="F58" s="8">
        <v>2.9</v>
      </c>
      <c r="G58" s="8">
        <v>162</v>
      </c>
      <c r="H58" s="8">
        <v>0.04</v>
      </c>
      <c r="I58" s="8">
        <v>0.35</v>
      </c>
      <c r="J58" s="8">
        <v>30.1</v>
      </c>
      <c r="K58" s="8">
        <v>29.52</v>
      </c>
      <c r="L58" s="8">
        <v>76.930000000000007</v>
      </c>
      <c r="M58" s="8">
        <v>14.06</v>
      </c>
      <c r="N58" s="8">
        <v>0.61</v>
      </c>
      <c r="O58" s="1"/>
    </row>
    <row r="59" spans="1:15" ht="18.75">
      <c r="A59" s="6">
        <v>309</v>
      </c>
      <c r="B59" s="6" t="s">
        <v>61</v>
      </c>
      <c r="C59" s="7">
        <v>150</v>
      </c>
      <c r="D59" s="8">
        <v>5.52</v>
      </c>
      <c r="E59" s="8">
        <v>4.5199999999999996</v>
      </c>
      <c r="F59" s="8">
        <v>26.45</v>
      </c>
      <c r="G59" s="8">
        <v>188.45</v>
      </c>
      <c r="H59" s="8">
        <v>0.06</v>
      </c>
      <c r="I59" s="8">
        <v>0</v>
      </c>
      <c r="J59" s="8">
        <v>0</v>
      </c>
      <c r="K59" s="8">
        <v>4.8600000000000003</v>
      </c>
      <c r="L59" s="8">
        <v>37.17</v>
      </c>
      <c r="M59" s="8">
        <v>2.2200000000000002</v>
      </c>
      <c r="N59" s="8">
        <v>1.1000000000000001</v>
      </c>
      <c r="O59" s="1"/>
    </row>
    <row r="60" spans="1:15" ht="18.75">
      <c r="A60" s="6">
        <v>376</v>
      </c>
      <c r="B60" s="6" t="s">
        <v>19</v>
      </c>
      <c r="C60" s="7">
        <v>200</v>
      </c>
      <c r="D60" s="8">
        <v>7.0000000000000007E-2</v>
      </c>
      <c r="E60" s="8">
        <v>0.02</v>
      </c>
      <c r="F60" s="8">
        <v>15</v>
      </c>
      <c r="G60" s="8">
        <v>60</v>
      </c>
      <c r="H60" s="8">
        <v>0</v>
      </c>
      <c r="I60" s="8">
        <v>0.03</v>
      </c>
      <c r="J60" s="8">
        <v>0</v>
      </c>
      <c r="K60" s="8">
        <v>11.1</v>
      </c>
      <c r="L60" s="8">
        <v>2.8</v>
      </c>
      <c r="M60" s="8">
        <v>1.4</v>
      </c>
      <c r="N60" s="8">
        <v>0.28000000000000003</v>
      </c>
      <c r="O60" s="1"/>
    </row>
    <row r="61" spans="1:15" ht="18.75">
      <c r="A61" s="6"/>
      <c r="B61" s="6" t="s">
        <v>20</v>
      </c>
      <c r="C61" s="7">
        <v>60</v>
      </c>
      <c r="D61" s="8">
        <v>4.74</v>
      </c>
      <c r="E61" s="8">
        <v>0.6</v>
      </c>
      <c r="F61" s="8">
        <v>28.98</v>
      </c>
      <c r="G61" s="8">
        <v>140.28</v>
      </c>
      <c r="H61" s="8">
        <v>0.06</v>
      </c>
      <c r="I61" s="8">
        <v>0</v>
      </c>
      <c r="J61" s="8">
        <v>0</v>
      </c>
      <c r="K61" s="8">
        <v>13.8</v>
      </c>
      <c r="L61" s="8">
        <v>52.2</v>
      </c>
      <c r="M61" s="8">
        <v>19.8</v>
      </c>
      <c r="N61" s="8">
        <v>0.66</v>
      </c>
      <c r="O61" s="1"/>
    </row>
    <row r="62" spans="1:15" ht="18.75">
      <c r="A62" s="6"/>
      <c r="B62" s="6" t="s">
        <v>64</v>
      </c>
      <c r="C62" s="14" t="s">
        <v>67</v>
      </c>
      <c r="D62" s="8">
        <v>0.4</v>
      </c>
      <c r="E62" s="8">
        <v>0.05</v>
      </c>
      <c r="F62" s="8">
        <v>35</v>
      </c>
      <c r="G62" s="8">
        <v>76</v>
      </c>
      <c r="H62" s="8">
        <v>0</v>
      </c>
      <c r="I62" s="8">
        <v>0</v>
      </c>
      <c r="J62" s="8">
        <v>0</v>
      </c>
      <c r="K62" s="8">
        <v>12</v>
      </c>
      <c r="L62" s="8">
        <v>5</v>
      </c>
      <c r="M62" s="8">
        <v>3</v>
      </c>
      <c r="N62" s="8">
        <v>0.7</v>
      </c>
      <c r="O62" s="1"/>
    </row>
    <row r="63" spans="1:15" ht="18.75">
      <c r="A63" s="6"/>
      <c r="B63" s="10" t="s">
        <v>21</v>
      </c>
      <c r="C63" s="11">
        <v>700</v>
      </c>
      <c r="D63" s="12">
        <f t="shared" ref="D63:N63" si="6">SUM(D57:D62)</f>
        <v>25.61</v>
      </c>
      <c r="E63" s="12">
        <f t="shared" si="6"/>
        <v>20.23</v>
      </c>
      <c r="F63" s="12">
        <f t="shared" si="6"/>
        <v>118.83</v>
      </c>
      <c r="G63" s="12">
        <f t="shared" si="6"/>
        <v>803.53</v>
      </c>
      <c r="H63" s="12">
        <f t="shared" si="6"/>
        <v>0.19</v>
      </c>
      <c r="I63" s="12">
        <f t="shared" si="6"/>
        <v>7.26</v>
      </c>
      <c r="J63" s="12">
        <f t="shared" si="6"/>
        <v>30.1</v>
      </c>
      <c r="K63" s="12">
        <f t="shared" si="6"/>
        <v>107.77999999999999</v>
      </c>
      <c r="L63" s="12">
        <f t="shared" si="6"/>
        <v>302.10000000000002</v>
      </c>
      <c r="M63" s="12">
        <f t="shared" si="6"/>
        <v>59.08</v>
      </c>
      <c r="N63" s="12">
        <f t="shared" si="6"/>
        <v>4.1500000000000004</v>
      </c>
      <c r="O63" s="1"/>
    </row>
    <row r="64" spans="1:15" ht="18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/>
      <c r="O64" s="1"/>
    </row>
    <row r="65" spans="1:15" ht="18.75">
      <c r="A65" s="6"/>
      <c r="B65" s="23" t="s">
        <v>52</v>
      </c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"/>
    </row>
    <row r="66" spans="1:15" ht="18.75">
      <c r="A66" s="6">
        <v>138</v>
      </c>
      <c r="B66" s="13" t="s">
        <v>30</v>
      </c>
      <c r="C66" s="14" t="s">
        <v>35</v>
      </c>
      <c r="D66" s="8">
        <v>2</v>
      </c>
      <c r="E66" s="8">
        <v>2.4</v>
      </c>
      <c r="F66" s="8">
        <v>14.6</v>
      </c>
      <c r="G66" s="8">
        <v>140.5</v>
      </c>
      <c r="H66" s="8">
        <v>0.08</v>
      </c>
      <c r="I66" s="8">
        <v>6.6</v>
      </c>
      <c r="J66" s="8"/>
      <c r="K66" s="8">
        <v>28.8</v>
      </c>
      <c r="L66" s="8">
        <v>159.19999999999999</v>
      </c>
      <c r="M66" s="8">
        <v>24</v>
      </c>
      <c r="N66" s="8">
        <v>0.8</v>
      </c>
      <c r="O66" s="1"/>
    </row>
    <row r="67" spans="1:15" ht="18.75">
      <c r="A67" s="6">
        <v>261</v>
      </c>
      <c r="B67" s="6" t="s">
        <v>54</v>
      </c>
      <c r="C67" s="14" t="s">
        <v>48</v>
      </c>
      <c r="D67" s="8">
        <v>15.98</v>
      </c>
      <c r="E67" s="8">
        <v>10.58</v>
      </c>
      <c r="F67" s="8">
        <v>4.57</v>
      </c>
      <c r="G67" s="8">
        <v>288.72000000000003</v>
      </c>
      <c r="H67" s="8">
        <v>0.2</v>
      </c>
      <c r="I67" s="8">
        <v>24.77</v>
      </c>
      <c r="J67" s="8">
        <v>0.02</v>
      </c>
      <c r="K67" s="8">
        <v>25.62</v>
      </c>
      <c r="L67" s="8">
        <v>245.57</v>
      </c>
      <c r="M67" s="8">
        <v>16.829999999999998</v>
      </c>
      <c r="N67" s="8">
        <v>13.51</v>
      </c>
      <c r="O67" s="1"/>
    </row>
    <row r="68" spans="1:15" ht="18.75">
      <c r="A68" s="6">
        <v>302</v>
      </c>
      <c r="B68" s="6" t="s">
        <v>33</v>
      </c>
      <c r="C68" s="7">
        <v>150</v>
      </c>
      <c r="D68" s="8">
        <v>8.11</v>
      </c>
      <c r="E68" s="8">
        <v>2.13</v>
      </c>
      <c r="F68" s="8">
        <v>36.770000000000003</v>
      </c>
      <c r="G68" s="8">
        <v>198.35</v>
      </c>
      <c r="H68" s="8">
        <v>0.3</v>
      </c>
      <c r="I68" s="8"/>
      <c r="J68" s="8"/>
      <c r="K68" s="8">
        <v>15.07</v>
      </c>
      <c r="L68" s="8">
        <v>205.88</v>
      </c>
      <c r="M68" s="8">
        <v>138.08000000000001</v>
      </c>
      <c r="N68" s="8">
        <v>4.63</v>
      </c>
      <c r="O68" s="1"/>
    </row>
    <row r="69" spans="1:15" ht="18.75">
      <c r="A69" s="6"/>
      <c r="B69" s="6" t="s">
        <v>63</v>
      </c>
      <c r="C69" s="7">
        <v>180</v>
      </c>
      <c r="D69" s="8">
        <v>0.18</v>
      </c>
      <c r="E69" s="8">
        <v>0.36</v>
      </c>
      <c r="F69" s="8">
        <v>29</v>
      </c>
      <c r="G69" s="8">
        <v>120.6</v>
      </c>
      <c r="H69" s="8">
        <v>0.02</v>
      </c>
      <c r="I69" s="8">
        <v>4</v>
      </c>
      <c r="J69" s="8">
        <v>0</v>
      </c>
      <c r="K69" s="8">
        <v>14</v>
      </c>
      <c r="L69" s="8">
        <v>14</v>
      </c>
      <c r="M69" s="8">
        <v>8</v>
      </c>
      <c r="N69" s="8">
        <v>16</v>
      </c>
      <c r="O69" s="1"/>
    </row>
    <row r="70" spans="1:15" ht="18.75">
      <c r="A70" s="6"/>
      <c r="B70" s="6" t="s">
        <v>20</v>
      </c>
      <c r="C70" s="7">
        <v>30</v>
      </c>
      <c r="D70" s="8">
        <v>2.2799999999999998</v>
      </c>
      <c r="E70" s="8">
        <v>0.27</v>
      </c>
      <c r="F70" s="8">
        <v>13.86</v>
      </c>
      <c r="G70" s="8">
        <v>71.400000000000006</v>
      </c>
      <c r="H70" s="8">
        <v>0.05</v>
      </c>
      <c r="I70" s="8">
        <v>0</v>
      </c>
      <c r="J70" s="8">
        <v>0</v>
      </c>
      <c r="K70" s="8">
        <v>11.5</v>
      </c>
      <c r="L70" s="8">
        <v>43.5</v>
      </c>
      <c r="M70" s="8">
        <v>16.5</v>
      </c>
      <c r="N70" s="8">
        <v>0.55000000000000004</v>
      </c>
      <c r="O70" s="1"/>
    </row>
    <row r="71" spans="1:15" ht="18.75">
      <c r="A71" s="6"/>
      <c r="B71" s="10" t="s">
        <v>21</v>
      </c>
      <c r="C71" s="11">
        <v>700</v>
      </c>
      <c r="D71" s="12">
        <f t="shared" ref="D71:N71" si="7">SUM(D66:D70)</f>
        <v>28.55</v>
      </c>
      <c r="E71" s="12">
        <f t="shared" si="7"/>
        <v>15.739999999999998</v>
      </c>
      <c r="F71" s="12">
        <f t="shared" si="7"/>
        <v>98.8</v>
      </c>
      <c r="G71" s="12">
        <f t="shared" si="7"/>
        <v>819.57</v>
      </c>
      <c r="H71" s="12">
        <f t="shared" si="7"/>
        <v>0.65000000000000013</v>
      </c>
      <c r="I71" s="12">
        <f t="shared" si="7"/>
        <v>35.369999999999997</v>
      </c>
      <c r="J71" s="12">
        <f t="shared" si="7"/>
        <v>0.02</v>
      </c>
      <c r="K71" s="12">
        <f t="shared" si="7"/>
        <v>94.990000000000009</v>
      </c>
      <c r="L71" s="12">
        <f t="shared" si="7"/>
        <v>668.15</v>
      </c>
      <c r="M71" s="12">
        <f t="shared" si="7"/>
        <v>203.41000000000003</v>
      </c>
      <c r="N71" s="12">
        <f t="shared" si="7"/>
        <v>35.489999999999995</v>
      </c>
      <c r="O71" s="1"/>
    </row>
    <row r="72" spans="1:15" ht="18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  <c r="O72" s="1"/>
    </row>
    <row r="73" spans="1:15" ht="18.75">
      <c r="A73" s="6"/>
      <c r="B73" s="23" t="s">
        <v>23</v>
      </c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"/>
    </row>
    <row r="74" spans="1:15" ht="37.5">
      <c r="A74" s="6">
        <v>124</v>
      </c>
      <c r="B74" s="19" t="s">
        <v>37</v>
      </c>
      <c r="C74" s="7">
        <v>200</v>
      </c>
      <c r="D74" s="8">
        <v>1.6</v>
      </c>
      <c r="E74" s="8">
        <v>3.4</v>
      </c>
      <c r="F74" s="8">
        <v>8</v>
      </c>
      <c r="G74" s="8">
        <v>142.4</v>
      </c>
      <c r="H74" s="8">
        <v>0.05</v>
      </c>
      <c r="I74" s="8">
        <v>17.3</v>
      </c>
      <c r="J74" s="8">
        <v>0</v>
      </c>
      <c r="K74" s="8">
        <v>45.2</v>
      </c>
      <c r="L74" s="8">
        <v>153.6</v>
      </c>
      <c r="M74" s="8">
        <v>21.6</v>
      </c>
      <c r="N74" s="8">
        <v>0.64</v>
      </c>
      <c r="O74" s="1"/>
    </row>
    <row r="75" spans="1:15" ht="18.75">
      <c r="A75" s="15">
        <v>234</v>
      </c>
      <c r="B75" s="20" t="s">
        <v>55</v>
      </c>
      <c r="C75" s="16" t="s">
        <v>45</v>
      </c>
      <c r="D75" s="17">
        <v>11.05</v>
      </c>
      <c r="E75" s="17">
        <v>13.52</v>
      </c>
      <c r="F75" s="17">
        <v>13.34</v>
      </c>
      <c r="G75" s="17">
        <v>219.6</v>
      </c>
      <c r="H75" s="17">
        <v>0.05</v>
      </c>
      <c r="I75" s="17">
        <v>0.28999999999999998</v>
      </c>
      <c r="J75" s="17">
        <v>40.68</v>
      </c>
      <c r="K75" s="17">
        <v>41.29</v>
      </c>
      <c r="L75" s="17">
        <v>150.03</v>
      </c>
      <c r="M75" s="17">
        <v>34.43</v>
      </c>
      <c r="N75" s="17">
        <v>1.31</v>
      </c>
      <c r="O75" s="22"/>
    </row>
    <row r="76" spans="1:15" ht="18.75">
      <c r="A76" s="6"/>
      <c r="B76" s="18" t="s">
        <v>62</v>
      </c>
      <c r="C76" s="14" t="s">
        <v>56</v>
      </c>
      <c r="D76" s="8">
        <v>2.56</v>
      </c>
      <c r="E76" s="8">
        <v>4.17</v>
      </c>
      <c r="F76" s="8">
        <v>26.57</v>
      </c>
      <c r="G76" s="8">
        <v>194.05</v>
      </c>
      <c r="H76" s="8">
        <v>0.02</v>
      </c>
      <c r="I76" s="8">
        <v>0</v>
      </c>
      <c r="J76" s="8">
        <v>0</v>
      </c>
      <c r="K76" s="8">
        <v>4.13</v>
      </c>
      <c r="L76" s="8">
        <v>55.58</v>
      </c>
      <c r="M76" s="8">
        <v>18</v>
      </c>
      <c r="N76" s="8">
        <v>0.37</v>
      </c>
      <c r="O76" s="1"/>
    </row>
    <row r="77" spans="1:15" ht="18.75">
      <c r="A77" s="6">
        <v>376</v>
      </c>
      <c r="B77" s="6" t="s">
        <v>19</v>
      </c>
      <c r="C77" s="7">
        <v>200</v>
      </c>
      <c r="D77" s="8">
        <v>7.0000000000000007E-2</v>
      </c>
      <c r="E77" s="8">
        <v>0.02</v>
      </c>
      <c r="F77" s="8">
        <v>15</v>
      </c>
      <c r="G77" s="8">
        <v>60</v>
      </c>
      <c r="H77" s="8">
        <v>0</v>
      </c>
      <c r="I77" s="8">
        <v>0.03</v>
      </c>
      <c r="J77" s="8">
        <v>0</v>
      </c>
      <c r="K77" s="8">
        <v>11.1</v>
      </c>
      <c r="L77" s="8">
        <v>2.8</v>
      </c>
      <c r="M77" s="8">
        <v>1.4</v>
      </c>
      <c r="N77" s="8">
        <v>0.28000000000000003</v>
      </c>
      <c r="O77" s="1"/>
    </row>
    <row r="78" spans="1:15" ht="18.75">
      <c r="A78" s="6"/>
      <c r="B78" s="6" t="s">
        <v>20</v>
      </c>
      <c r="C78" s="7">
        <v>60</v>
      </c>
      <c r="D78" s="8">
        <v>4.74</v>
      </c>
      <c r="E78" s="8">
        <v>0.6</v>
      </c>
      <c r="F78" s="8">
        <v>28.98</v>
      </c>
      <c r="G78" s="8">
        <v>140.28</v>
      </c>
      <c r="H78" s="8">
        <v>0.06</v>
      </c>
      <c r="I78" s="8">
        <v>0</v>
      </c>
      <c r="J78" s="8">
        <v>0</v>
      </c>
      <c r="K78" s="8">
        <v>13.8</v>
      </c>
      <c r="L78" s="8">
        <v>52.2</v>
      </c>
      <c r="M78" s="8">
        <v>19.8</v>
      </c>
      <c r="N78" s="8">
        <v>0.66</v>
      </c>
      <c r="O78" s="1"/>
    </row>
    <row r="79" spans="1:15" ht="18.75">
      <c r="A79" s="6"/>
      <c r="B79" s="6" t="s">
        <v>64</v>
      </c>
      <c r="C79" s="14" t="s">
        <v>67</v>
      </c>
      <c r="D79" s="8">
        <v>0.4</v>
      </c>
      <c r="E79" s="8">
        <v>0.05</v>
      </c>
      <c r="F79" s="8">
        <v>35</v>
      </c>
      <c r="G79" s="8">
        <v>76</v>
      </c>
      <c r="H79" s="8">
        <v>0</v>
      </c>
      <c r="I79" s="8">
        <v>0</v>
      </c>
      <c r="J79" s="8">
        <v>0</v>
      </c>
      <c r="K79" s="8">
        <v>12</v>
      </c>
      <c r="L79" s="8">
        <v>5</v>
      </c>
      <c r="M79" s="8">
        <v>3</v>
      </c>
      <c r="N79" s="8">
        <v>0.7</v>
      </c>
      <c r="O79" s="1"/>
    </row>
    <row r="80" spans="1:15" ht="18.75">
      <c r="A80" s="6"/>
      <c r="B80" s="10" t="s">
        <v>21</v>
      </c>
      <c r="C80" s="11">
        <v>700</v>
      </c>
      <c r="D80" s="12">
        <f t="shared" ref="D80:N80" si="8">SUM(D74:D78)</f>
        <v>20.020000000000003</v>
      </c>
      <c r="E80" s="12">
        <f t="shared" si="8"/>
        <v>21.709999999999997</v>
      </c>
      <c r="F80" s="12">
        <f t="shared" si="8"/>
        <v>91.89</v>
      </c>
      <c r="G80" s="12">
        <f t="shared" si="8"/>
        <v>756.32999999999993</v>
      </c>
      <c r="H80" s="12">
        <f t="shared" si="8"/>
        <v>0.18</v>
      </c>
      <c r="I80" s="12">
        <f t="shared" si="8"/>
        <v>17.62</v>
      </c>
      <c r="J80" s="12">
        <f t="shared" si="8"/>
        <v>40.68</v>
      </c>
      <c r="K80" s="12">
        <f t="shared" si="8"/>
        <v>115.52</v>
      </c>
      <c r="L80" s="12">
        <f t="shared" si="8"/>
        <v>414.21</v>
      </c>
      <c r="M80" s="12">
        <f t="shared" si="8"/>
        <v>95.23</v>
      </c>
      <c r="N80" s="12">
        <f t="shared" si="8"/>
        <v>3.2600000000000007</v>
      </c>
      <c r="O80" s="1"/>
    </row>
    <row r="81" spans="1:15" ht="18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7"/>
      <c r="O81" s="1"/>
    </row>
    <row r="82" spans="1:15" ht="18.75">
      <c r="A82" s="6"/>
      <c r="B82" s="23" t="s">
        <v>25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"/>
    </row>
    <row r="83" spans="1:15" ht="18.75">
      <c r="A83" s="6">
        <v>139</v>
      </c>
      <c r="B83" s="18" t="s">
        <v>28</v>
      </c>
      <c r="C83" s="7">
        <v>200</v>
      </c>
      <c r="D83" s="8">
        <v>5</v>
      </c>
      <c r="E83" s="8">
        <v>4.5</v>
      </c>
      <c r="F83" s="8">
        <v>17.8</v>
      </c>
      <c r="G83" s="8">
        <v>118.6</v>
      </c>
      <c r="H83" s="8">
        <v>0.1</v>
      </c>
      <c r="I83" s="8">
        <v>4</v>
      </c>
      <c r="J83" s="8"/>
      <c r="K83" s="8">
        <v>40.299999999999997</v>
      </c>
      <c r="L83" s="8">
        <v>170.2</v>
      </c>
      <c r="M83" s="8">
        <v>28.2</v>
      </c>
      <c r="N83" s="8">
        <v>1.2</v>
      </c>
      <c r="O83" s="1"/>
    </row>
    <row r="84" spans="1:15" ht="18.75">
      <c r="A84" s="6">
        <v>437</v>
      </c>
      <c r="B84" s="6" t="s">
        <v>36</v>
      </c>
      <c r="C84" s="14" t="s">
        <v>45</v>
      </c>
      <c r="D84" s="8">
        <v>11.44</v>
      </c>
      <c r="E84" s="8">
        <v>10.199999999999999</v>
      </c>
      <c r="F84" s="8">
        <v>10.199999999999999</v>
      </c>
      <c r="G84" s="8">
        <v>178</v>
      </c>
      <c r="H84" s="8">
        <v>0.05</v>
      </c>
      <c r="I84" s="8">
        <v>0.9</v>
      </c>
      <c r="J84" s="8" t="s">
        <v>29</v>
      </c>
      <c r="K84" s="8">
        <v>23.9</v>
      </c>
      <c r="L84" s="8">
        <v>21.3</v>
      </c>
      <c r="M84" s="8">
        <v>127.7</v>
      </c>
      <c r="N84" s="8">
        <v>0.8</v>
      </c>
      <c r="O84" s="1"/>
    </row>
    <row r="85" spans="1:15" ht="18.75">
      <c r="A85" s="6">
        <v>171</v>
      </c>
      <c r="B85" s="6" t="s">
        <v>46</v>
      </c>
      <c r="C85" s="7">
        <v>150</v>
      </c>
      <c r="D85" s="8">
        <v>6.84</v>
      </c>
      <c r="E85" s="8">
        <v>9.19</v>
      </c>
      <c r="F85" s="8">
        <v>39.229999999999997</v>
      </c>
      <c r="G85" s="8">
        <v>267</v>
      </c>
      <c r="H85" s="8">
        <v>0.18</v>
      </c>
      <c r="I85" s="8"/>
      <c r="J85" s="8">
        <v>40</v>
      </c>
      <c r="K85" s="8">
        <v>28.45</v>
      </c>
      <c r="L85" s="8">
        <v>140.01</v>
      </c>
      <c r="M85" s="8">
        <v>50.19</v>
      </c>
      <c r="N85" s="8">
        <v>1.65</v>
      </c>
      <c r="O85" s="1"/>
    </row>
    <row r="86" spans="1:15" ht="18.75">
      <c r="A86" s="6"/>
      <c r="B86" s="6" t="s">
        <v>63</v>
      </c>
      <c r="C86" s="7">
        <v>180</v>
      </c>
      <c r="D86" s="8">
        <v>0.18</v>
      </c>
      <c r="E86" s="8">
        <v>0.36</v>
      </c>
      <c r="F86" s="8">
        <v>29</v>
      </c>
      <c r="G86" s="8">
        <v>120.6</v>
      </c>
      <c r="H86" s="8">
        <v>0.02</v>
      </c>
      <c r="I86" s="8">
        <v>4</v>
      </c>
      <c r="J86" s="8">
        <v>0</v>
      </c>
      <c r="K86" s="8">
        <v>14</v>
      </c>
      <c r="L86" s="8">
        <v>14</v>
      </c>
      <c r="M86" s="8">
        <v>8</v>
      </c>
      <c r="N86" s="8">
        <v>16</v>
      </c>
      <c r="O86" s="1"/>
    </row>
    <row r="87" spans="1:15" ht="18.75">
      <c r="A87" s="6"/>
      <c r="B87" s="6" t="s">
        <v>20</v>
      </c>
      <c r="C87" s="7">
        <v>40</v>
      </c>
      <c r="D87" s="8">
        <v>3.16</v>
      </c>
      <c r="E87" s="8">
        <v>0.4</v>
      </c>
      <c r="F87" s="8">
        <v>19.32</v>
      </c>
      <c r="G87" s="8">
        <v>93.52</v>
      </c>
      <c r="H87" s="8">
        <v>0.06</v>
      </c>
      <c r="I87" s="8">
        <v>0</v>
      </c>
      <c r="J87" s="8">
        <v>0</v>
      </c>
      <c r="K87" s="8">
        <v>13.8</v>
      </c>
      <c r="L87" s="8">
        <v>52.2</v>
      </c>
      <c r="M87" s="8">
        <v>19.8</v>
      </c>
      <c r="N87" s="8">
        <v>0.66</v>
      </c>
      <c r="O87" s="1"/>
    </row>
    <row r="88" spans="1:15" ht="18.75">
      <c r="A88" s="6"/>
      <c r="B88" s="10" t="s">
        <v>21</v>
      </c>
      <c r="C88" s="11">
        <v>700</v>
      </c>
      <c r="D88" s="12">
        <f t="shared" ref="D88:N88" si="9">SUM(D83:D87)</f>
        <v>26.619999999999997</v>
      </c>
      <c r="E88" s="12">
        <f t="shared" si="9"/>
        <v>24.65</v>
      </c>
      <c r="F88" s="12">
        <f t="shared" si="9"/>
        <v>115.54999999999998</v>
      </c>
      <c r="G88" s="12">
        <f t="shared" si="9"/>
        <v>777.72</v>
      </c>
      <c r="H88" s="12">
        <f t="shared" si="9"/>
        <v>0.41000000000000003</v>
      </c>
      <c r="I88" s="12">
        <f t="shared" si="9"/>
        <v>8.9</v>
      </c>
      <c r="J88" s="12">
        <f t="shared" si="9"/>
        <v>40</v>
      </c>
      <c r="K88" s="12">
        <f t="shared" si="9"/>
        <v>120.44999999999999</v>
      </c>
      <c r="L88" s="12">
        <f t="shared" si="9"/>
        <v>397.71</v>
      </c>
      <c r="M88" s="12">
        <f t="shared" si="9"/>
        <v>233.89000000000001</v>
      </c>
      <c r="N88" s="12">
        <f t="shared" si="9"/>
        <v>20.309999999999999</v>
      </c>
      <c r="O88" s="1"/>
    </row>
    <row r="89" spans="1:15" ht="18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7"/>
      <c r="O89" s="1"/>
    </row>
    <row r="90" spans="1:15" ht="18.75">
      <c r="A90" s="6"/>
      <c r="B90" s="23" t="s">
        <v>26</v>
      </c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"/>
    </row>
    <row r="91" spans="1:15" ht="37.5">
      <c r="A91" s="6">
        <v>133</v>
      </c>
      <c r="B91" s="19" t="s">
        <v>57</v>
      </c>
      <c r="C91" s="7">
        <v>200</v>
      </c>
      <c r="D91" s="8">
        <v>10.63</v>
      </c>
      <c r="E91" s="8">
        <v>2.29</v>
      </c>
      <c r="F91" s="8">
        <v>11.62</v>
      </c>
      <c r="G91" s="8">
        <v>136</v>
      </c>
      <c r="H91" s="8">
        <v>0.15</v>
      </c>
      <c r="I91" s="8">
        <v>1.36</v>
      </c>
      <c r="J91" s="8">
        <v>39.270000000000003</v>
      </c>
      <c r="K91" s="8">
        <v>20.25</v>
      </c>
      <c r="L91" s="8">
        <v>82.7</v>
      </c>
      <c r="M91" s="8">
        <v>5.26</v>
      </c>
      <c r="N91" s="8">
        <v>0.86</v>
      </c>
      <c r="O91" s="1"/>
    </row>
    <row r="92" spans="1:15" ht="18.75">
      <c r="A92" s="6">
        <v>279</v>
      </c>
      <c r="B92" s="9" t="s">
        <v>39</v>
      </c>
      <c r="C92" s="14" t="s">
        <v>50</v>
      </c>
      <c r="D92" s="8">
        <v>11.44</v>
      </c>
      <c r="E92" s="8">
        <v>10.199999999999999</v>
      </c>
      <c r="F92" s="8">
        <v>10.199999999999999</v>
      </c>
      <c r="G92" s="8">
        <v>241.2</v>
      </c>
      <c r="H92" s="8">
        <v>0.05</v>
      </c>
      <c r="I92" s="8">
        <v>0.9</v>
      </c>
      <c r="J92" s="8" t="s">
        <v>29</v>
      </c>
      <c r="K92" s="8">
        <v>23.9</v>
      </c>
      <c r="L92" s="8">
        <v>21.3</v>
      </c>
      <c r="M92" s="8">
        <v>127.7</v>
      </c>
      <c r="N92" s="8">
        <v>0.8</v>
      </c>
      <c r="O92" s="1"/>
    </row>
    <row r="93" spans="1:15" ht="18.75">
      <c r="A93" s="6">
        <v>310</v>
      </c>
      <c r="B93" s="6" t="s">
        <v>27</v>
      </c>
      <c r="C93" s="14" t="s">
        <v>56</v>
      </c>
      <c r="D93" s="8">
        <v>3</v>
      </c>
      <c r="E93" s="8">
        <v>6.15</v>
      </c>
      <c r="F93" s="8">
        <v>24.3</v>
      </c>
      <c r="G93" s="8">
        <v>256.5</v>
      </c>
      <c r="H93" s="8">
        <v>0.15</v>
      </c>
      <c r="I93" s="8">
        <v>45</v>
      </c>
      <c r="J93" s="8">
        <v>0</v>
      </c>
      <c r="K93" s="8">
        <v>12</v>
      </c>
      <c r="L93" s="8">
        <v>75</v>
      </c>
      <c r="M93" s="8">
        <v>22.5</v>
      </c>
      <c r="N93" s="8">
        <v>1.8</v>
      </c>
      <c r="O93" s="1"/>
    </row>
    <row r="94" spans="1:15" ht="18.75">
      <c r="A94" s="6">
        <v>376</v>
      </c>
      <c r="B94" s="6" t="s">
        <v>19</v>
      </c>
      <c r="C94" s="7">
        <v>200</v>
      </c>
      <c r="D94" s="8">
        <v>7.0000000000000007E-2</v>
      </c>
      <c r="E94" s="8">
        <v>0.02</v>
      </c>
      <c r="F94" s="8">
        <v>15</v>
      </c>
      <c r="G94" s="8">
        <v>60</v>
      </c>
      <c r="H94" s="8">
        <v>0</v>
      </c>
      <c r="I94" s="8">
        <v>0.03</v>
      </c>
      <c r="J94" s="8">
        <v>0</v>
      </c>
      <c r="K94" s="8">
        <v>11.1</v>
      </c>
      <c r="L94" s="8">
        <v>2.8</v>
      </c>
      <c r="M94" s="8">
        <v>1.4</v>
      </c>
      <c r="N94" s="8">
        <v>0.28000000000000003</v>
      </c>
      <c r="O94" s="1"/>
    </row>
    <row r="95" spans="1:15" ht="18.75">
      <c r="A95" s="6"/>
      <c r="B95" s="6" t="s">
        <v>20</v>
      </c>
      <c r="C95" s="7">
        <v>30</v>
      </c>
      <c r="D95" s="8">
        <v>2.2799999999999998</v>
      </c>
      <c r="E95" s="8">
        <v>0.27</v>
      </c>
      <c r="F95" s="8">
        <v>13.86</v>
      </c>
      <c r="G95" s="8">
        <v>71.400000000000006</v>
      </c>
      <c r="H95" s="8">
        <v>0.05</v>
      </c>
      <c r="I95" s="8"/>
      <c r="J95" s="8"/>
      <c r="K95" s="8">
        <v>6.9</v>
      </c>
      <c r="L95" s="8">
        <v>26.1</v>
      </c>
      <c r="M95" s="8">
        <v>9.9</v>
      </c>
      <c r="N95" s="8">
        <v>0.6</v>
      </c>
      <c r="O95" s="1"/>
    </row>
    <row r="96" spans="1:15" ht="18.75">
      <c r="A96" s="6"/>
      <c r="B96" s="6" t="s">
        <v>64</v>
      </c>
      <c r="C96" s="14" t="s">
        <v>67</v>
      </c>
      <c r="D96" s="8">
        <v>0.4</v>
      </c>
      <c r="E96" s="8">
        <v>0.05</v>
      </c>
      <c r="F96" s="8">
        <v>35</v>
      </c>
      <c r="G96" s="8">
        <v>76</v>
      </c>
      <c r="H96" s="8">
        <v>0</v>
      </c>
      <c r="I96" s="8">
        <v>0</v>
      </c>
      <c r="J96" s="8">
        <v>0</v>
      </c>
      <c r="K96" s="8">
        <v>12</v>
      </c>
      <c r="L96" s="8">
        <v>5</v>
      </c>
      <c r="M96" s="8">
        <v>3</v>
      </c>
      <c r="N96" s="8">
        <v>0.7</v>
      </c>
      <c r="O96" s="1"/>
    </row>
    <row r="97" spans="1:15" ht="18.75">
      <c r="A97" s="6"/>
      <c r="B97" s="10" t="s">
        <v>21</v>
      </c>
      <c r="C97" s="31">
        <v>700</v>
      </c>
      <c r="D97" s="32">
        <f>SUM(D91:D95)</f>
        <v>27.42</v>
      </c>
      <c r="E97" s="32">
        <f t="shared" ref="E97:N97" si="10">SUM(E91:E95)</f>
        <v>18.93</v>
      </c>
      <c r="F97" s="32">
        <f t="shared" si="10"/>
        <v>74.98</v>
      </c>
      <c r="G97" s="32">
        <f t="shared" si="10"/>
        <v>765.1</v>
      </c>
      <c r="H97" s="32">
        <f t="shared" si="10"/>
        <v>0.39999999999999997</v>
      </c>
      <c r="I97" s="32">
        <f t="shared" si="10"/>
        <v>47.29</v>
      </c>
      <c r="J97" s="32">
        <f t="shared" si="10"/>
        <v>39.270000000000003</v>
      </c>
      <c r="K97" s="32">
        <f t="shared" si="10"/>
        <v>74.150000000000006</v>
      </c>
      <c r="L97" s="32">
        <f t="shared" si="10"/>
        <v>207.9</v>
      </c>
      <c r="M97" s="32">
        <f t="shared" si="10"/>
        <v>166.76000000000002</v>
      </c>
      <c r="N97" s="32">
        <f t="shared" si="10"/>
        <v>4.34</v>
      </c>
      <c r="O97" s="1"/>
    </row>
    <row r="98" spans="1:15" ht="18.75">
      <c r="A98" s="6"/>
      <c r="B98" s="28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"/>
    </row>
    <row r="99" spans="1:15" ht="18.75">
      <c r="A99" s="27"/>
      <c r="B99" s="1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1"/>
    </row>
    <row r="100" spans="1:15" ht="80.25" customHeight="1">
      <c r="A100" s="1"/>
      <c r="B100" s="33" t="s">
        <v>32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1"/>
    </row>
    <row r="101" spans="1:15" ht="18.75" customHeight="1">
      <c r="A101" s="1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"/>
      <c r="O101" s="1"/>
    </row>
    <row r="102" spans="1:15">
      <c r="C102" s="21"/>
      <c r="D102" s="50"/>
      <c r="E102" s="50"/>
    </row>
    <row r="103" spans="1:15" ht="18.75">
      <c r="B103" s="1" t="s">
        <v>43</v>
      </c>
    </row>
    <row r="104" spans="1:15" ht="18.75">
      <c r="C104" s="1"/>
    </row>
  </sheetData>
  <mergeCells count="29">
    <mergeCell ref="D102:E102"/>
    <mergeCell ref="M8:M10"/>
    <mergeCell ref="A6:A10"/>
    <mergeCell ref="B6:B10"/>
    <mergeCell ref="C6:C10"/>
    <mergeCell ref="D6:F7"/>
    <mergeCell ref="G6:G10"/>
    <mergeCell ref="H6:J7"/>
    <mergeCell ref="L8:L10"/>
    <mergeCell ref="H8:H10"/>
    <mergeCell ref="I8:I10"/>
    <mergeCell ref="J8:J10"/>
    <mergeCell ref="K8:K10"/>
    <mergeCell ref="B100:N100"/>
    <mergeCell ref="B3:M3"/>
    <mergeCell ref="A64:N64"/>
    <mergeCell ref="A72:N72"/>
    <mergeCell ref="A81:N81"/>
    <mergeCell ref="N8:N10"/>
    <mergeCell ref="A19:N19"/>
    <mergeCell ref="A28:N28"/>
    <mergeCell ref="A37:N37"/>
    <mergeCell ref="A46:N46"/>
    <mergeCell ref="A55:N55"/>
    <mergeCell ref="D8:D10"/>
    <mergeCell ref="E8:E10"/>
    <mergeCell ref="F8:F10"/>
    <mergeCell ref="A89:N89"/>
    <mergeCell ref="K6:N7"/>
  </mergeCells>
  <pageMargins left="0.23622047244094491" right="0.23622047244094491" top="0" bottom="0" header="0.31496062992125984" footer="0.31496062992125984"/>
  <pageSetup paperSize="9" scale="79" fitToHeight="0" orientation="landscape" r:id="rId1"/>
  <rowBreaks count="2" manualBreakCount="2">
    <brk id="45" max="13" man="1"/>
    <brk id="8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обед</vt:lpstr>
      <vt:lpstr>Лист3</vt:lpstr>
      <vt:lpstr>обед!Область_печати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cp:lastPrinted>2022-11-02T15:34:23Z</cp:lastPrinted>
  <dcterms:created xsi:type="dcterms:W3CDTF">2020-12-24T07:43:56Z</dcterms:created>
  <dcterms:modified xsi:type="dcterms:W3CDTF">2022-11-07T16:18:33Z</dcterms:modified>
</cp:coreProperties>
</file>